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<sst xmlns="http://schemas.openxmlformats.org/spreadsheetml/2006/main" count="8" uniqueCount="8">
  <si>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cena/l</t>
  </si>
  <si>
    <t>cena</t>
  </si>
  <si>
    <t>km</t>
  </si>
  <si>
    <t>Datum</t>
  </si>
  <si>
    <t>litry</t>
  </si>
  <si>
    <t>litry/100km</t>
  </si>
  <si>
    <t>cena na 1 km</t>
  </si>
  <si>
    <t>ujeté km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</si>
</sst>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Q7" sqref="Q7"/>
    </sheetView>
  </sheetViews>
  <sheetFormatPr defaultColWidth="9.140625" defaultRowHeight="12.75"/>
  <cols>
    <col min="8" max="8" width="9.57421875" style="1" bestFit="1" customWidth="1"/>
    <col min="11" max="11" width="9.57421875" style="0" bestFit="1" customWidth="1"/>
    <col min="12" max="12" width="9.140625" style="3" customWidth="1"/>
    <col min="13" max="13" width="11.7109375" style="0" customWidth="1"/>
    <col min="14" max="14" width="12.57421875" style="0" customWidth="1"/>
  </cols>
  <sheetData>
    <row r="1" spans="1:14" ht="12.75">
      <c r="A1">
        <v>308</v>
      </c>
      <c r="B1">
        <v>235</v>
      </c>
      <c r="C1">
        <v>13.9</v>
      </c>
      <c r="G1" t="s">
        <v>3</v>
      </c>
      <c r="H1" s="1" t="s">
        <v>0</v>
      </c>
      <c r="I1" t="s">
        <v>1</v>
      </c>
      <c r="J1" t="s">
        <v>2</v>
      </c>
      <c r="K1" t="s">
        <v>4</v>
      </c>
      <c r="L1" s="3" t="s">
        <v>5</v>
      </c>
      <c r="M1" t="s">
        <v>6</v>
      </c>
      <c r="N1" t="s">
        <v>7</v>
      </c>
    </row>
    <row r="2" spans="1:10" ht="12.75">
      <c r="A2">
        <f>A1/B1</f>
        <v>1.3106382978723403</v>
      </c>
      <c r="C2">
        <f>A1/C1</f>
        <v>22.158273381294965</v>
      </c>
      <c r="J2">
        <v>0</v>
      </c>
    </row>
    <row r="3" spans="3:14" ht="12.75">
      <c r="C3">
        <f>C2/2.35</f>
        <v>9.429052502678708</v>
      </c>
      <c r="H3" s="1">
        <v>13.9</v>
      </c>
      <c r="I3">
        <v>390</v>
      </c>
      <c r="J3">
        <v>320</v>
      </c>
      <c r="K3" s="2">
        <f>I3/H3</f>
        <v>28.057553956834532</v>
      </c>
      <c r="L3" s="3">
        <f>K3/J3*100</f>
        <v>8.767985611510792</v>
      </c>
      <c r="M3">
        <f>I3/(J3-J2)</f>
        <v>1.21875</v>
      </c>
      <c r="N3">
        <f>J3-J2</f>
        <v>320</v>
      </c>
    </row>
    <row r="4" ht="12.75">
      <c r="K4" s="2"/>
    </row>
    <row r="5" spans="8:14" ht="12.75">
      <c r="H5" s="1">
        <v>13.9</v>
      </c>
      <c r="I5">
        <v>390</v>
      </c>
      <c r="J5">
        <v>320</v>
      </c>
      <c r="K5" s="2">
        <f aca="true" t="shared" si="0" ref="K5:K16">I5/H5</f>
        <v>28.057553956834532</v>
      </c>
      <c r="L5" s="3">
        <f aca="true" t="shared" si="1" ref="L5:L16">K5/J5*100</f>
        <v>8.767985611510792</v>
      </c>
      <c r="M5">
        <f aca="true" t="shared" si="2" ref="M5:M16">I5/(J5-J4)</f>
        <v>1.21875</v>
      </c>
      <c r="N5">
        <f aca="true" t="shared" si="3" ref="N5:N16">J5-J4</f>
        <v>320</v>
      </c>
    </row>
    <row r="6" spans="8:17" ht="12.75">
      <c r="H6" s="1">
        <v>13.9</v>
      </c>
      <c r="I6">
        <v>390</v>
      </c>
      <c r="J6">
        <v>320</v>
      </c>
      <c r="K6" s="2">
        <f t="shared" si="0"/>
        <v>28.057553956834532</v>
      </c>
      <c r="L6" s="3">
        <f t="shared" si="1"/>
        <v>8.767985611510792</v>
      </c>
      <c r="M6" t="e">
        <f t="shared" si="2"/>
        <v>#DIV/0!</v>
      </c>
      <c r="N6">
        <f t="shared" si="3"/>
        <v>0</v>
      </c>
      <c r="Q6">
        <f>300/800</f>
        <v>0.375</v>
      </c>
    </row>
    <row r="7" spans="8:14" ht="12.75">
      <c r="H7" s="1">
        <v>13.9</v>
      </c>
      <c r="I7">
        <v>390</v>
      </c>
      <c r="J7">
        <v>320</v>
      </c>
      <c r="K7" s="2">
        <f t="shared" si="0"/>
        <v>28.057553956834532</v>
      </c>
      <c r="L7" s="3">
        <f t="shared" si="1"/>
        <v>8.767985611510792</v>
      </c>
      <c r="M7" t="e">
        <f t="shared" si="2"/>
        <v>#DIV/0!</v>
      </c>
      <c r="N7">
        <f t="shared" si="3"/>
        <v>0</v>
      </c>
    </row>
    <row r="8" spans="8:14" ht="12.75">
      <c r="H8" s="1">
        <v>13.9</v>
      </c>
      <c r="I8">
        <v>390</v>
      </c>
      <c r="J8">
        <v>320</v>
      </c>
      <c r="K8" s="2">
        <f t="shared" si="0"/>
        <v>28.057553956834532</v>
      </c>
      <c r="L8" s="3">
        <f t="shared" si="1"/>
        <v>8.767985611510792</v>
      </c>
      <c r="M8" t="e">
        <f t="shared" si="2"/>
        <v>#DIV/0!</v>
      </c>
      <c r="N8">
        <f t="shared" si="3"/>
        <v>0</v>
      </c>
    </row>
    <row r="9" spans="8:14" ht="12.75">
      <c r="H9" s="1">
        <v>13.9</v>
      </c>
      <c r="I9">
        <v>390</v>
      </c>
      <c r="J9">
        <v>320</v>
      </c>
      <c r="K9" s="2">
        <f t="shared" si="0"/>
        <v>28.057553956834532</v>
      </c>
      <c r="L9" s="3">
        <f t="shared" si="1"/>
        <v>8.767985611510792</v>
      </c>
      <c r="M9" t="e">
        <f t="shared" si="2"/>
        <v>#DIV/0!</v>
      </c>
      <c r="N9">
        <f t="shared" si="3"/>
        <v>0</v>
      </c>
    </row>
    <row r="10" spans="1:14" ht="12.75">
      <c r="A10">
        <v>308</v>
      </c>
      <c r="B10">
        <v>235</v>
      </c>
      <c r="C10">
        <v>13.9</v>
      </c>
      <c r="H10" s="1">
        <v>13.9</v>
      </c>
      <c r="I10">
        <v>390</v>
      </c>
      <c r="J10">
        <v>320</v>
      </c>
      <c r="K10" s="2">
        <f t="shared" si="0"/>
        <v>28.057553956834532</v>
      </c>
      <c r="L10" s="3">
        <f t="shared" si="1"/>
        <v>8.767985611510792</v>
      </c>
      <c r="M10" t="e">
        <f t="shared" si="2"/>
        <v>#DIV/0!</v>
      </c>
      <c r="N10">
        <f t="shared" si="3"/>
        <v>0</v>
      </c>
    </row>
    <row r="11" spans="1:14" ht="12.75">
      <c r="A11">
        <f>A10/B10</f>
        <v>1.3106382978723403</v>
      </c>
      <c r="C11">
        <f>A10/C10</f>
        <v>22.158273381294965</v>
      </c>
      <c r="H11" s="1">
        <v>13.9</v>
      </c>
      <c r="I11">
        <v>390</v>
      </c>
      <c r="J11">
        <v>320</v>
      </c>
      <c r="K11" s="2">
        <f t="shared" si="0"/>
        <v>28.057553956834532</v>
      </c>
      <c r="L11" s="3">
        <f t="shared" si="1"/>
        <v>8.767985611510792</v>
      </c>
      <c r="M11" t="e">
        <f t="shared" si="2"/>
        <v>#DIV/0!</v>
      </c>
      <c r="N11">
        <f t="shared" si="3"/>
        <v>0</v>
      </c>
    </row>
    <row r="12" spans="3:14" ht="12.75">
      <c r="C12">
        <f>C11/2.35</f>
        <v>9.429052502678708</v>
      </c>
      <c r="H12" s="1">
        <v>13.9</v>
      </c>
      <c r="I12">
        <v>390</v>
      </c>
      <c r="J12">
        <v>320</v>
      </c>
      <c r="K12" s="2">
        <f t="shared" si="0"/>
        <v>28.057553956834532</v>
      </c>
      <c r="L12" s="3">
        <f t="shared" si="1"/>
        <v>8.767985611510792</v>
      </c>
      <c r="M12" t="e">
        <f t="shared" si="2"/>
        <v>#DIV/0!</v>
      </c>
      <c r="N12">
        <f t="shared" si="3"/>
        <v>0</v>
      </c>
    </row>
    <row r="13" spans="8:14" ht="12.75">
      <c r="H13" s="1">
        <v>13.9</v>
      </c>
      <c r="I13">
        <v>390</v>
      </c>
      <c r="J13">
        <v>320</v>
      </c>
      <c r="K13" s="2">
        <f t="shared" si="0"/>
        <v>28.057553956834532</v>
      </c>
      <c r="L13" s="3">
        <f t="shared" si="1"/>
        <v>8.767985611510792</v>
      </c>
      <c r="M13" t="e">
        <f t="shared" si="2"/>
        <v>#DIV/0!</v>
      </c>
      <c r="N13">
        <f t="shared" si="3"/>
        <v>0</v>
      </c>
    </row>
    <row r="14" spans="8:14" ht="12.75">
      <c r="H14" s="1">
        <v>13.9</v>
      </c>
      <c r="I14">
        <v>390</v>
      </c>
      <c r="J14">
        <v>320</v>
      </c>
      <c r="K14" s="2">
        <f t="shared" si="0"/>
        <v>28.057553956834532</v>
      </c>
      <c r="L14" s="3">
        <f t="shared" si="1"/>
        <v>8.767985611510792</v>
      </c>
      <c r="M14" t="e">
        <f t="shared" si="2"/>
        <v>#DIV/0!</v>
      </c>
      <c r="N14">
        <f t="shared" si="3"/>
        <v>0</v>
      </c>
    </row>
    <row r="15" spans="8:14" ht="12.75">
      <c r="H15" s="1">
        <v>13.9</v>
      </c>
      <c r="I15">
        <v>390</v>
      </c>
      <c r="J15">
        <v>320</v>
      </c>
      <c r="K15" s="2">
        <f t="shared" si="0"/>
        <v>28.057553956834532</v>
      </c>
      <c r="L15" s="3">
        <f t="shared" si="1"/>
        <v>8.767985611510792</v>
      </c>
      <c r="M15" t="e">
        <f t="shared" si="2"/>
        <v>#DIV/0!</v>
      </c>
      <c r="N15">
        <f t="shared" si="3"/>
        <v>0</v>
      </c>
    </row>
    <row r="16" spans="8:14" ht="12.75">
      <c r="H16" s="1">
        <v>13.9</v>
      </c>
      <c r="I16">
        <v>390</v>
      </c>
      <c r="J16">
        <v>320</v>
      </c>
      <c r="K16" s="2">
        <f t="shared" si="0"/>
        <v>28.057553956834532</v>
      </c>
      <c r="L16" s="3">
        <f t="shared" si="1"/>
        <v>8.767985611510792</v>
      </c>
      <c r="M16" t="e">
        <f t="shared" si="2"/>
        <v>#DIV/0!</v>
      </c>
      <c r="N16">
        <f t="shared" si="3"/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SZES</dc:creator>
  <cp:keywords/>
  <dc:description/>
  <cp:lastModifiedBy>SZES</cp:lastModifiedBy>
  <dcterms:created xsi:type="dcterms:W3CDTF">2010-02-15T11:00:58Z</dcterms:created>
  <dcterms:modified xsi:type="dcterms:W3CDTF">2010-02-25T06:57:59Z</dcterms:modified>
  <cp:category/>
  <cp:version/>
  <cp:contentType/>
  <cp:contentStatus/>
</cp:coreProperties>
</file>